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" yWindow="65496" windowWidth="34400" windowHeight="19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<sst xmlns="http://schemas.openxmlformats.org/spreadsheetml/2006/main" count="11" uniqueCount="11">
  <si>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Amount Invested:</t>
  </si>
  <si>
    <t>Interest Rate Compounded Annually</t>
  </si>
  <si>
    <t>Total Amount of Money</t>
  </si>
  <si>
    <t>Money Made</t>
  </si>
  <si>
    <t>After: (years)</t>
  </si>
  <si>
    <t>Percent Return</t>
  </si>
  <si>
    <t>I=Prt</t>
  </si>
  <si>
    <t>Interest</t>
  </si>
  <si>
    <t>Principal</t>
  </si>
  <si>
    <t>rate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</si>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</sst>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200" zoomScaleNormal="200" workbookViewId="0" topLeftCell="D1">
      <selection activeCell="H9" sqref="H9"/>
    </sheetView>
  </sheetViews>
  <sheetFormatPr defaultColWidth="11.00390625" defaultRowHeight="12.75"/>
  <cols>
    <col min="1" max="1" width="27.00390625" style="0" customWidth="1"/>
    <col min="2" max="2" width="18.00390625" style="0" customWidth="1"/>
    <col min="4" max="4" width="14.125" style="0" customWidth="1"/>
    <col min="5" max="5" width="8.375" style="0" customWidth="1"/>
  </cols>
  <sheetData>
    <row r="1" spans="1:9" ht="12.75">
      <c r="A1" t="s">
        <v>0</v>
      </c>
      <c r="B1">
        <v>1000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 t="s">
        <v>1</v>
      </c>
      <c r="B2">
        <v>0.25</v>
      </c>
      <c r="F2" s="1">
        <f>G2*H2*I2</f>
        <v>30</v>
      </c>
      <c r="G2">
        <v>10</v>
      </c>
      <c r="H2">
        <v>0.3</v>
      </c>
      <c r="I2">
        <v>10</v>
      </c>
    </row>
    <row r="4" spans="1:9" ht="12.75">
      <c r="A4" t="s">
        <v>4</v>
      </c>
      <c r="B4" t="s">
        <v>2</v>
      </c>
      <c r="C4" t="s">
        <v>3</v>
      </c>
      <c r="D4" t="s">
        <v>5</v>
      </c>
      <c r="F4">
        <v>1000</v>
      </c>
      <c r="G4" s="1">
        <f>F4/(H4*I4)</f>
        <v>5000</v>
      </c>
      <c r="H4">
        <v>0.05</v>
      </c>
      <c r="I4">
        <v>4</v>
      </c>
    </row>
    <row r="5" spans="1:4" ht="12.75">
      <c r="A5">
        <v>1</v>
      </c>
      <c r="B5">
        <f>B1*(1+B2)</f>
        <v>1250</v>
      </c>
      <c r="C5">
        <f>B5-B1</f>
        <v>250</v>
      </c>
      <c r="D5">
        <f>(C5/B1)*100</f>
        <v>25</v>
      </c>
    </row>
    <row r="6" spans="1:9" ht="12.75">
      <c r="A6">
        <v>2</v>
      </c>
      <c r="B6">
        <f>B5*(1+B2)</f>
        <v>1562.5</v>
      </c>
      <c r="C6">
        <f>B6-100</f>
        <v>1462.5</v>
      </c>
      <c r="D6">
        <f>(C6/B1)*100</f>
        <v>146.25</v>
      </c>
      <c r="F6">
        <v>500</v>
      </c>
      <c r="G6">
        <v>1</v>
      </c>
      <c r="H6" s="1">
        <f>F6/(G6*I6)</f>
        <v>5</v>
      </c>
      <c r="I6">
        <v>100</v>
      </c>
    </row>
    <row r="7" spans="1:4" ht="12.75">
      <c r="A7">
        <v>3</v>
      </c>
      <c r="B7">
        <f>B6*(1+B2)</f>
        <v>1953.125</v>
      </c>
      <c r="C7">
        <f>B7-100</f>
        <v>1853.125</v>
      </c>
      <c r="D7">
        <f>(C7/B1)*100</f>
        <v>185.3125</v>
      </c>
    </row>
    <row r="8" spans="1:9" ht="12.75">
      <c r="A8">
        <v>4</v>
      </c>
      <c r="B8">
        <f>B7*(1+B2)</f>
        <v>2441.40625</v>
      </c>
      <c r="C8">
        <f aca="true" t="shared" si="0" ref="C8:C28">B8-100</f>
        <v>2341.40625</v>
      </c>
      <c r="D8">
        <f>(C8/B1)*100</f>
        <v>234.140625</v>
      </c>
      <c r="F8">
        <v>6000</v>
      </c>
      <c r="G8">
        <v>4000</v>
      </c>
      <c r="H8">
        <v>0.005</v>
      </c>
      <c r="I8" s="1">
        <f>F8/(G8*H8)</f>
        <v>300</v>
      </c>
    </row>
    <row r="9" spans="1:4" ht="12.75">
      <c r="A9">
        <v>5</v>
      </c>
      <c r="B9">
        <f>B8*(1+B2)</f>
        <v>3051.7578125</v>
      </c>
      <c r="C9">
        <f t="shared" si="0"/>
        <v>2951.7578125</v>
      </c>
      <c r="D9">
        <f>(C9/B1)*100</f>
        <v>295.17578125</v>
      </c>
    </row>
    <row r="10" spans="1:4" ht="12.75">
      <c r="A10">
        <v>6</v>
      </c>
      <c r="B10">
        <f>B9*(1+B2)</f>
        <v>3814.697265625</v>
      </c>
      <c r="C10">
        <f t="shared" si="0"/>
        <v>3714.697265625</v>
      </c>
      <c r="D10">
        <f>(C10/B1)*100</f>
        <v>371.4697265625</v>
      </c>
    </row>
    <row r="11" spans="1:4" ht="12.75">
      <c r="A11">
        <v>7</v>
      </c>
      <c r="B11">
        <f>B10*(1+B2)</f>
        <v>4768.37158203125</v>
      </c>
      <c r="C11">
        <f t="shared" si="0"/>
        <v>4668.37158203125</v>
      </c>
      <c r="D11">
        <f>(C11/B1)*100</f>
        <v>466.83715820312506</v>
      </c>
    </row>
    <row r="12" spans="1:4" ht="12.75">
      <c r="A12">
        <v>8</v>
      </c>
      <c r="B12">
        <f>B11*(1+B2)</f>
        <v>5960.4644775390625</v>
      </c>
      <c r="C12">
        <f t="shared" si="0"/>
        <v>5860.4644775390625</v>
      </c>
      <c r="D12">
        <f>(C12/B1)*100</f>
        <v>586.0464477539062</v>
      </c>
    </row>
    <row r="13" spans="1:4" ht="12.75">
      <c r="A13">
        <v>9</v>
      </c>
      <c r="B13">
        <f>B12*(1+B2)</f>
        <v>7450.580596923828</v>
      </c>
      <c r="C13">
        <f t="shared" si="0"/>
        <v>7350.580596923828</v>
      </c>
      <c r="D13">
        <f>(C13/B1)*100</f>
        <v>735.0580596923828</v>
      </c>
    </row>
    <row r="14" spans="1:4" ht="12.75">
      <c r="A14">
        <v>10</v>
      </c>
      <c r="B14">
        <f>B13*(1+B2)</f>
        <v>9313.225746154785</v>
      </c>
      <c r="C14">
        <f t="shared" si="0"/>
        <v>9213.225746154785</v>
      </c>
      <c r="D14">
        <f>(C14/B1)*100</f>
        <v>921.3225746154785</v>
      </c>
    </row>
    <row r="15" spans="1:4" ht="12.75">
      <c r="A15">
        <v>11</v>
      </c>
      <c r="B15">
        <f>B14*(1+B2)</f>
        <v>11641.532182693481</v>
      </c>
      <c r="C15">
        <f t="shared" si="0"/>
        <v>11541.532182693481</v>
      </c>
      <c r="D15">
        <f>(C15/B1)*100</f>
        <v>1154.1532182693481</v>
      </c>
    </row>
    <row r="16" spans="1:4" ht="12.75">
      <c r="A16">
        <v>12</v>
      </c>
      <c r="B16">
        <f>B15*(1+B2)</f>
        <v>14551.915228366852</v>
      </c>
      <c r="C16">
        <f t="shared" si="0"/>
        <v>14451.915228366852</v>
      </c>
      <c r="D16">
        <f>(C16/B1)*100</f>
        <v>1445.1915228366852</v>
      </c>
    </row>
    <row r="17" spans="1:4" ht="12.75">
      <c r="A17">
        <v>13</v>
      </c>
      <c r="B17">
        <f>B16*(1+B2)</f>
        <v>18189.894035458565</v>
      </c>
      <c r="C17">
        <f t="shared" si="0"/>
        <v>18089.894035458565</v>
      </c>
      <c r="D17">
        <f>(C17/B1)*100</f>
        <v>1808.9894035458562</v>
      </c>
    </row>
    <row r="18" spans="1:4" ht="12.75">
      <c r="A18">
        <v>14</v>
      </c>
      <c r="B18">
        <f>B17*(1+B2)</f>
        <v>22737.367544323206</v>
      </c>
      <c r="C18">
        <f t="shared" si="0"/>
        <v>22637.367544323206</v>
      </c>
      <c r="D18">
        <f>(C18/B1)*100</f>
        <v>2263.7367544323206</v>
      </c>
    </row>
    <row r="19" spans="1:4" ht="12.75">
      <c r="A19">
        <v>15</v>
      </c>
      <c r="B19">
        <f>B18*(1+B2)</f>
        <v>28421.709430404007</v>
      </c>
      <c r="C19">
        <f t="shared" si="0"/>
        <v>28321.709430404007</v>
      </c>
      <c r="D19">
        <f>(C19/B1)*100</f>
        <v>2832.1709430404007</v>
      </c>
    </row>
    <row r="20" spans="1:4" ht="12.75">
      <c r="A20">
        <v>16</v>
      </c>
      <c r="B20">
        <f>B19*(1+B2)</f>
        <v>35527.13678800501</v>
      </c>
      <c r="C20">
        <f t="shared" si="0"/>
        <v>35427.13678800501</v>
      </c>
      <c r="D20">
        <f>(C20/B1)*100</f>
        <v>3542.713678800501</v>
      </c>
    </row>
    <row r="21" spans="1:4" ht="12.75">
      <c r="A21">
        <v>17</v>
      </c>
      <c r="B21">
        <f>B20*(1+B2)</f>
        <v>44408.92098500626</v>
      </c>
      <c r="C21">
        <f t="shared" si="0"/>
        <v>44308.92098500626</v>
      </c>
      <c r="D21">
        <f>(C21/B1)*100</f>
        <v>4430.892098500626</v>
      </c>
    </row>
    <row r="22" spans="1:4" ht="12.75">
      <c r="A22">
        <v>18</v>
      </c>
      <c r="B22">
        <f>B21*(1+B2)</f>
        <v>55511.15123125783</v>
      </c>
      <c r="C22">
        <f t="shared" si="0"/>
        <v>55411.15123125783</v>
      </c>
      <c r="D22">
        <f>(C22/B1)*100</f>
        <v>5541.115123125783</v>
      </c>
    </row>
    <row r="23" spans="1:4" ht="12.75">
      <c r="A23">
        <v>19</v>
      </c>
      <c r="B23">
        <f>B22*(1+B2)</f>
        <v>69388.93903907228</v>
      </c>
      <c r="C23">
        <f t="shared" si="0"/>
        <v>69288.93903907228</v>
      </c>
      <c r="D23">
        <f>(C23/B1)*100</f>
        <v>6928.893903907229</v>
      </c>
    </row>
    <row r="24" spans="1:4" ht="12.75">
      <c r="A24">
        <v>20</v>
      </c>
      <c r="B24">
        <f>B23*(1+B2)</f>
        <v>86736.17379884035</v>
      </c>
      <c r="C24">
        <f t="shared" si="0"/>
        <v>86636.17379884035</v>
      </c>
      <c r="D24">
        <f>(C24/B1)*100</f>
        <v>8663.617379884035</v>
      </c>
    </row>
    <row r="25" spans="1:4" ht="12.75">
      <c r="A25">
        <v>21</v>
      </c>
      <c r="B25">
        <f>B24*(1+B2)</f>
        <v>108420.21724855044</v>
      </c>
      <c r="C25">
        <f t="shared" si="0"/>
        <v>108320.21724855044</v>
      </c>
      <c r="D25">
        <f>(C25/B1)*100</f>
        <v>10832.021724855043</v>
      </c>
    </row>
    <row r="26" spans="1:4" ht="12.75">
      <c r="A26">
        <v>22</v>
      </c>
      <c r="B26">
        <f>B25*(1+B2)</f>
        <v>135525.27156068804</v>
      </c>
      <c r="C26">
        <f t="shared" si="0"/>
        <v>135425.27156068804</v>
      </c>
      <c r="D26">
        <f>(C26/B1)*100</f>
        <v>13542.527156068803</v>
      </c>
    </row>
    <row r="27" spans="1:4" ht="12.75">
      <c r="A27">
        <v>23</v>
      </c>
      <c r="B27">
        <f>B26*(1+B2)</f>
        <v>169406.58945086005</v>
      </c>
      <c r="C27">
        <f t="shared" si="0"/>
        <v>169306.58945086005</v>
      </c>
      <c r="D27">
        <f>(C27/B1)*100</f>
        <v>16930.658945086005</v>
      </c>
    </row>
    <row r="28" spans="1:4" ht="12.75">
      <c r="A28">
        <v>24</v>
      </c>
      <c r="B28">
        <f>B27*(1+B2)</f>
        <v>211758.23681357506</v>
      </c>
      <c r="C28">
        <f t="shared" si="0"/>
        <v>211658.23681357506</v>
      </c>
      <c r="D28">
        <f>(C28/B1)*100</f>
        <v>21165.823681357506</v>
      </c>
    </row>
  </sheetData>
  <printOptions/>
  <pageMargins left="0.75" right="0.75" top="1" bottom="1" header="0.5" footer="0.5"/>
  <pageSetup orientation="portrait"/>
  <headerFooter alignWithMargins="0">
    <oddHeader>&amp;CMoney Made by Saving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2011-08-04T17:08:45Z</dcterms:created>
  <dcterms:modified xsi:type="dcterms:W3CDTF">2011-08-04T18:12:33Z</dcterms:modified>
  <cp:category/>
  <cp:version/>
  <cp:contentType/>
  <cp:contentStatus/>
</cp:coreProperties>
</file>